
<file path=[Content_Types].xml><?xml version="1.0" encoding="utf-8"?>
<Types xmlns="http://schemas.openxmlformats.org/package/2006/content-types">
  <Default Extension="vml" ContentType="application/vnd.openxmlformats-officedocument.vmlDrawing"/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3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Sheet1!$A$1:$G$162</definedName>
  </definedNames>
  <calcPr calcId="144525"/>
</workbook>
</file>

<file path=xl/sharedStrings.xml><?xml version="1.0" encoding="utf-8"?>
<sst xmlns="http://schemas.openxmlformats.org/spreadsheetml/2006/main" count="54" uniqueCount="44">
  <si>
    <t>NARUČITELJ:</t>
  </si>
  <si>
    <t>SUVLASNICI ZGRADE                                                                      IVANA KUKULJEVIĆA 15</t>
  </si>
  <si>
    <t>GRAĐEVINA:</t>
  </si>
  <si>
    <t>STAMBENA ZGRADA</t>
  </si>
  <si>
    <t>ADRESA:</t>
  </si>
  <si>
    <t>IVANA KUKULJEVIĆA 15,                                                              20000 DUBROVNIK</t>
  </si>
  <si>
    <t>TROŠKOVNIK</t>
  </si>
  <si>
    <t>POPRAVAK DIJELA FASADE</t>
  </si>
  <si>
    <t>Dubrovnik, siječanj 2024. god</t>
  </si>
  <si>
    <r>
      <rPr>
        <sz val="12"/>
        <color theme="1"/>
        <rFont val="Cambria"/>
        <charset val="238"/>
        <scheme val="major"/>
      </rPr>
      <t xml:space="preserve">                                                         </t>
    </r>
    <r>
      <rPr>
        <b/>
        <sz val="13"/>
        <color theme="1"/>
        <rFont val="Cambria"/>
        <charset val="238"/>
        <scheme val="major"/>
      </rPr>
      <t xml:space="preserve">    OPĆI UVJETI UZ TROŠKOVNIK</t>
    </r>
    <r>
      <rPr>
        <sz val="12"/>
        <color theme="1"/>
        <rFont val="Cambria"/>
        <charset val="238"/>
        <scheme val="major"/>
      </rPr>
      <t xml:space="preserve">
Cijene upisane u ovaj troškovnik sadrže svu odštetu za pojedine radove i dobave u odnosnimstavkama troškovnika i to u potpuno dogotovljenom stanju, tj. sav rad, naknadu za alat, materijal, sve pripreme, sporedne i završne radove, horizontalne i vertikalne prijenose i prijevoze, postavu i skidanje potrebnih skela i razupora, sve sigurnosne mjere po odredbama HTZ mjera i slično.
                                                                                                                                                                                                  Pod unesenim cijenama podrazumijeva se također i sva zakonska davanja, kao i pomoć kod izvedbe obrtničkih radova.
                                                                                                                                                                                                      Sav materijal koji se upotrebljava mora odgovarati postojećim tehničkim propisima i normama.
Ukoliko se upotrebljava materijal za koji ne postoji odgovarajući standard, njegovu kvalitetutreba dokazati odgovarajućim atestima.
                                                                                                                                                                                        Davanjem ponude izvoditelj se obvezuje da će pravovremeno nabaviti sav materijal. U slučaju nemogućnosti nabave opisanog materijala tijekom izvođenja radova, za svaku će se izmjenu prikupiti ponude i u prisutnosti predstavnika suvlasnika i Domouprave Dubrovnik d.o.o. odabrati najpovoljnija.
                                                                                                                                                                                              Ukoliko opis pojedine stavke dovodi izvoditelja u nedoumicu o načinu izvedbe ili kalkulacije cijena, treba pravovremeno tražiti objašnjenje od naručitelja. Ako tijekom gradnje dođe do promjena, treba prije početka rada dostaviti ponudu, te zatražiti suglasnost predstavnika suvlasnika i Upravitelja.
Sve druge radnje do kojih dođe uslijed promjene načina ili opsega izvedbe, a nisu na spomenut način utvrđene, upisane ili ovjerene, neće se priznati u obračunu.
                                                                                                                                                                                                   Prije izrade ponude izvoditelj je dužan obići i pregledati građevinu zbog ocjene njezinog građevinskog stanja, radova obuhvaćenih troškovnikom, uvjeta organizacije gradilišta, načina i mogućnosti pristupa građevini, mogućnost zauzimanja javne površine, postave skele, osiguranja ulaza u građevinu i sl.Prema tome, ponuđena cijena je konačna cijena za realizaciju pojedine troškovničke stavke i ne može se mijenjati.                                                                                                                                                                                                   </t>
    </r>
    <r>
      <rPr>
        <b/>
        <sz val="12"/>
        <color theme="1"/>
        <rFont val="Cambria"/>
        <charset val="238"/>
        <scheme val="major"/>
      </rPr>
      <t>U ponudi je također potrebno uvrstiti rok za izvođenje radova, garancija na radove, garancija na ugrađeni materijal kao i rok valjanosti ponude.</t>
    </r>
    <r>
      <rPr>
        <sz val="12"/>
        <color theme="1"/>
        <rFont val="Cambria"/>
        <charset val="238"/>
        <scheme val="major"/>
      </rPr>
      <t xml:space="preserve">
</t>
    </r>
  </si>
  <si>
    <t>r.br.</t>
  </si>
  <si>
    <t>Kratki opis troškovničke stavke</t>
  </si>
  <si>
    <t>jed. mj.</t>
  </si>
  <si>
    <t>količina</t>
  </si>
  <si>
    <t>cijena</t>
  </si>
  <si>
    <t>iznos</t>
  </si>
  <si>
    <t>1.</t>
  </si>
  <si>
    <t>Dobava i postava pročeljne skele. Svi radovi oko postave, razne preinake (prepravci) i demontaža i odvoz pročeljne skele uključeni su u jediničnu cijenu.Skelu treba postaviti tako da se nesmetano može pristupiti svim pročeljnim elementima. Širina skele je od 80cm do 90cm, a montira se na nužnoj udaljenosti od pročelja za nesmetano odvijanje radova. skela mora biti propisno popođena i ukrućena prema svim važećim propisima zaštite na radu i hrvatskim normama, a sigurna za prolaznike. Skela se montira na svim pročeljima.</t>
  </si>
  <si>
    <r>
      <rPr>
        <sz val="12"/>
        <color theme="1"/>
        <rFont val="Calibri"/>
        <charset val="238"/>
        <scheme val="minor"/>
      </rPr>
      <t>m</t>
    </r>
    <r>
      <rPr>
        <vertAlign val="superscript"/>
        <sz val="12"/>
        <color theme="1"/>
        <rFont val="Calibri"/>
        <charset val="238"/>
        <scheme val="minor"/>
      </rPr>
      <t>2</t>
    </r>
  </si>
  <si>
    <t>2.</t>
  </si>
  <si>
    <t>Demontaža limenog vertikalnog oluka. U cijenu uključeno privremeno deponiranje na za to predviđenom mjestu na gradilištu te utovar i odvoz na lokalni deponij.</t>
  </si>
  <si>
    <t>m´</t>
  </si>
  <si>
    <t>3.</t>
  </si>
  <si>
    <t>Demontaža vanjskih jedinica klima uređaja s prethodnim ispitivanjem njihove funkcionalnosti. Klima uređaje predati vlasnicima do ponovne ugradnje nakon završetka radova na fasadi. U cijenu je uključena ponovna ugradnja i vraćanje u stanje funkcionalnosti.</t>
  </si>
  <si>
    <t>kom</t>
  </si>
  <si>
    <t>4.</t>
  </si>
  <si>
    <t>Čišćenje uvale kamenog kanala vodom pod pritiskom kako bi se uklonila prašina i ostale nečistoće. Nakon čišćenja nanijeti prvi sloj Mapelastica ili jednakovrijedno i u njega utopiti alkalno otpornu mrežicu od mikro vlakana. Nakon što se prvi sloj osušio, nanijeti drugi tanki sloj &lt;0,5mm. Površinu zagladiti čvrstom spužvastom gladilicom. U cijenu uključen sav materijal i rad na ugradnji.</t>
  </si>
  <si>
    <t>5.</t>
  </si>
  <si>
    <t xml:space="preserve">Pregled kompletne fasade, otucanje podbuhlih i dotrajalih dijelova, predviđeno oko 20% površine. Otprašivanje fasade, skupljanje šuta, uvrećavanje, odvoz na deponij uključeni u cijenu. </t>
  </si>
  <si>
    <t>6.</t>
  </si>
  <si>
    <t>Žbukanje zidova pročelja industrijski proizvedenom (paropropusnom) isušujućom žbukom koja je prilagođena za obnovu povijesnih građevina kao MAPE-ANTIQUE ili drugom jednakovrijednom. Prije izvođenja stavke potrebno cijelu površinu grundirati SN vezom. Koristiti cijeli sustav istog proizvođača: preko čiste podloge, natopljene vodom nanosi se prvi sloj (oko 5mm) tipa MAPEANTIQUE RINZAFFO: nanošenje drugog sloja (oko 20mm) žbukanjem grubom isušujućom žbukom MAPEANTIQUE MC: nanošenje mineralne fine završne žbuke SILEXCOLOR TONACHINO (oko 1mm) u boji potpuno usklađeno s bojom okolne žbuke, uz prethodnu obradu podloge SILEXCOLOR PRIMER-om. Završnu boju i obradu žbuke na svim pročeljima treba odobriti nadležni konzervator.</t>
  </si>
  <si>
    <t>7.</t>
  </si>
  <si>
    <t>Dobava i ugradnja novih vertikalnih oluka od bakrenog lima sa svim potrebnim elementima.</t>
  </si>
  <si>
    <t>REKAPITULACIJA RADOVA</t>
  </si>
  <si>
    <t>UKUPNO BEZ PDV-a</t>
  </si>
  <si>
    <t>PDV</t>
  </si>
  <si>
    <t>SVEUKUPNO SA PDV-om:</t>
  </si>
  <si>
    <t>ZA PONUDITELJA:</t>
  </si>
  <si>
    <t>IZRADIO MATEJ GVEROVIĆ</t>
  </si>
  <si>
    <t>ROK ZA IZVOĐENJE RADOVA:</t>
  </si>
  <si>
    <t>GARANCIJA NA RADOVE:</t>
  </si>
  <si>
    <t>GARANCIJA NA UGRAĐENI MATERIJAL:</t>
  </si>
  <si>
    <t>ROK VALJANOSTI PONUDE:</t>
  </si>
  <si>
    <t>BROJ PONUDE: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</si>
</sst>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  <numFmt numFmtId="178" formatCode="#,##0.00\ &quot;kn&quot;"/>
  </numFmts>
  <fonts count="42">
    <font>
      <sz val="11"/>
      <color theme="1"/>
      <name val="Calibri"/>
      <charset val="238"/>
      <scheme val="minor"/>
    </font>
    <font>
      <b/>
      <sz val="13"/>
      <color theme="1"/>
      <name val="Cambria"/>
      <charset val="238"/>
      <scheme val="major"/>
    </font>
    <font>
      <sz val="12"/>
      <color theme="1"/>
      <name val="Calibri"/>
      <charset val="238"/>
      <scheme val="minor"/>
    </font>
    <font>
      <sz val="12"/>
      <color theme="1"/>
      <name val="Cambria"/>
      <charset val="238"/>
      <scheme val="major"/>
    </font>
    <font>
      <sz val="11"/>
      <color theme="1"/>
      <name val="Cambria"/>
      <charset val="238"/>
      <scheme val="major"/>
    </font>
    <font>
      <sz val="13"/>
      <color theme="1"/>
      <name val="Cambria"/>
      <charset val="238"/>
      <scheme val="major"/>
    </font>
    <font>
      <b/>
      <sz val="11"/>
      <color theme="1"/>
      <name val="Cambria"/>
      <charset val="238"/>
      <scheme val="major"/>
    </font>
    <font>
      <b/>
      <sz val="12"/>
      <color theme="1"/>
      <name val="Cambria"/>
      <charset val="238"/>
      <scheme val="major"/>
    </font>
    <font>
      <b/>
      <sz val="12"/>
      <color theme="1"/>
      <name val="Calibri"/>
      <charset val="238"/>
      <scheme val="minor"/>
    </font>
    <font>
      <b/>
      <sz val="20"/>
      <color theme="1"/>
      <name val="Cambria"/>
      <charset val="238"/>
      <scheme val="major"/>
    </font>
    <font>
      <b/>
      <sz val="20"/>
      <color theme="1"/>
      <name val="Calibri"/>
      <charset val="238"/>
      <scheme val="minor"/>
    </font>
    <font>
      <sz val="16"/>
      <color theme="1"/>
      <name val="Cambria"/>
      <charset val="238"/>
      <scheme val="major"/>
    </font>
    <font>
      <sz val="16"/>
      <color theme="1"/>
      <name val="Calibri"/>
      <charset val="238"/>
      <scheme val="minor"/>
    </font>
    <font>
      <b/>
      <sz val="11"/>
      <color theme="1"/>
      <name val="Calibri"/>
      <charset val="238"/>
      <scheme val="minor"/>
    </font>
    <font>
      <b/>
      <i/>
      <u/>
      <sz val="18"/>
      <color theme="1"/>
      <name val="Cambria"/>
      <charset val="238"/>
      <scheme val="major"/>
    </font>
    <font>
      <sz val="10"/>
      <color theme="1"/>
      <name val="Cambria"/>
      <charset val="238"/>
      <scheme val="major"/>
    </font>
    <font>
      <b/>
      <sz val="10"/>
      <color theme="1"/>
      <name val="Cambria"/>
      <charset val="238"/>
      <scheme val="major"/>
    </font>
    <font>
      <sz val="10"/>
      <name val="Cambria"/>
      <charset val="238"/>
      <scheme val="major"/>
    </font>
    <font>
      <b/>
      <sz val="12"/>
      <name val="Cambria"/>
      <charset val="238"/>
      <scheme val="major"/>
    </font>
    <font>
      <sz val="14"/>
      <color theme="1"/>
      <name val="Cambria"/>
      <charset val="238"/>
      <scheme val="maj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2"/>
      <color theme="1"/>
      <name val="Arial Narrow"/>
      <charset val="134"/>
    </font>
    <font>
      <vertAlign val="superscript"/>
      <sz val="12"/>
      <color theme="1"/>
      <name val="Calibri"/>
      <charset val="238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049989318521683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ck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thick">
        <color auto="1"/>
      </bottom>
      <diagonal/>
    </border>
    <border>
      <left/>
      <right style="medium">
        <color auto="1"/>
      </right>
      <top style="medium">
        <color auto="1"/>
      </top>
      <bottom style="thick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20" fillId="0" borderId="0" applyFont="0" applyFill="0" applyBorder="0" applyAlignment="0" applyProtection="0">
      <alignment vertical="center"/>
    </xf>
    <xf numFmtId="44" fontId="2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177" fontId="20" fillId="0" borderId="0" applyFont="0" applyFill="0" applyBorder="0" applyAlignment="0" applyProtection="0">
      <alignment vertical="center"/>
    </xf>
    <xf numFmtId="42" fontId="2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0" fillId="3" borderId="9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4" borderId="12" applyNumberFormat="0" applyAlignment="0" applyProtection="0">
      <alignment vertical="center"/>
    </xf>
    <xf numFmtId="0" fontId="30" fillId="5" borderId="13" applyNumberFormat="0" applyAlignment="0" applyProtection="0">
      <alignment vertical="center"/>
    </xf>
    <xf numFmtId="0" fontId="31" fillId="5" borderId="12" applyNumberFormat="0" applyAlignment="0" applyProtection="0">
      <alignment vertical="center"/>
    </xf>
    <xf numFmtId="0" fontId="32" fillId="6" borderId="14" applyNumberFormat="0" applyAlignment="0" applyProtection="0">
      <alignment vertical="center"/>
    </xf>
    <xf numFmtId="0" fontId="33" fillId="0" borderId="15" applyNumberFormat="0" applyFill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40" fillId="0" borderId="0"/>
  </cellStyleXfs>
  <cellXfs count="114">
    <xf numFmtId="0" fontId="0" fillId="0" borderId="0" xfId="0"/>
    <xf numFmtId="0" fontId="1" fillId="0" borderId="0" xfId="0" applyFont="1" applyAlignment="1" applyProtection="1">
      <alignment vertical="center" wrapText="1"/>
      <protection locked="0"/>
    </xf>
    <xf numFmtId="0" fontId="0" fillId="0" borderId="0" xfId="0" applyAlignment="1">
      <alignment wrapText="1"/>
    </xf>
    <xf numFmtId="0" fontId="2" fillId="0" borderId="0" xfId="0" applyFont="1" applyAlignment="1" applyProtection="1">
      <alignment wrapText="1"/>
      <protection locked="0"/>
    </xf>
    <xf numFmtId="0" fontId="2" fillId="0" borderId="0" xfId="0" applyFont="1" applyAlignment="1">
      <alignment wrapText="1"/>
    </xf>
    <xf numFmtId="0" fontId="3" fillId="0" borderId="0" xfId="0" applyFont="1" applyAlignment="1" applyProtection="1">
      <alignment wrapText="1"/>
      <protection locked="0"/>
    </xf>
    <xf numFmtId="0" fontId="4" fillId="0" borderId="0" xfId="0" applyFont="1" applyAlignment="1" applyProtection="1">
      <alignment vertical="center" wrapText="1"/>
      <protection locked="0"/>
    </xf>
    <xf numFmtId="0" fontId="5" fillId="0" borderId="0" xfId="0" applyFont="1" applyAlignment="1" applyProtection="1">
      <alignment wrapText="1"/>
      <protection locked="0"/>
    </xf>
    <xf numFmtId="0" fontId="3" fillId="0" borderId="0" xfId="0" applyFont="1" applyAlignment="1" applyProtection="1">
      <alignment horizontal="center" vertical="top" wrapText="1"/>
      <protection locked="0"/>
    </xf>
    <xf numFmtId="0" fontId="4" fillId="0" borderId="0" xfId="0" applyFont="1" applyAlignment="1" applyProtection="1">
      <alignment wrapText="1"/>
      <protection locked="0"/>
    </xf>
    <xf numFmtId="0" fontId="4" fillId="0" borderId="0" xfId="0" applyFont="1" applyAlignment="1" applyProtection="1">
      <alignment horizontal="left" vertical="top" wrapText="1"/>
      <protection locked="0"/>
    </xf>
    <xf numFmtId="0" fontId="4" fillId="0" borderId="0" xfId="0" applyFont="1" applyAlignment="1" applyProtection="1">
      <alignment horizontal="center" wrapText="1"/>
      <protection locked="0"/>
    </xf>
    <xf numFmtId="4" fontId="4" fillId="0" borderId="0" xfId="0" applyNumberFormat="1" applyFont="1" applyAlignment="1" applyProtection="1">
      <alignment horizontal="center" wrapText="1"/>
      <protection locked="0"/>
    </xf>
    <xf numFmtId="178" fontId="6" fillId="0" borderId="0" xfId="0" applyNumberFormat="1" applyFont="1" applyAlignment="1" applyProtection="1">
      <alignment horizontal="right" wrapText="1"/>
      <protection locked="0"/>
    </xf>
    <xf numFmtId="0" fontId="3" fillId="0" borderId="1" xfId="0" applyFont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 applyProtection="1">
      <alignment wrapText="1"/>
      <protection locked="0"/>
    </xf>
    <xf numFmtId="0" fontId="4" fillId="0" borderId="1" xfId="0" applyFont="1" applyBorder="1" applyAlignment="1" applyProtection="1">
      <alignment horizontal="left" vertical="top" wrapText="1"/>
      <protection locked="0"/>
    </xf>
    <xf numFmtId="0" fontId="4" fillId="0" borderId="1" xfId="0" applyFont="1" applyBorder="1" applyAlignment="1" applyProtection="1">
      <alignment horizontal="center" wrapText="1"/>
      <protection locked="0"/>
    </xf>
    <xf numFmtId="4" fontId="4" fillId="0" borderId="1" xfId="0" applyNumberFormat="1" applyFont="1" applyBorder="1" applyAlignment="1" applyProtection="1">
      <alignment horizontal="center" wrapText="1"/>
      <protection locked="0"/>
    </xf>
    <xf numFmtId="178" fontId="6" fillId="0" borderId="1" xfId="0" applyNumberFormat="1" applyFont="1" applyBorder="1" applyAlignment="1" applyProtection="1">
      <alignment horizontal="right"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7" fillId="0" borderId="0" xfId="0" applyFont="1" applyAlignment="1" applyProtection="1">
      <alignment horizontal="left" vertical="center" wrapText="1"/>
      <protection locked="0"/>
    </xf>
    <xf numFmtId="0" fontId="7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3" fillId="0" borderId="0" xfId="0" applyFont="1" applyAlignment="1" applyProtection="1">
      <alignment horizontal="left" vertical="top" wrapText="1"/>
      <protection locked="0"/>
    </xf>
    <xf numFmtId="0" fontId="7" fillId="0" borderId="0" xfId="0" applyFont="1" applyAlignment="1" applyProtection="1">
      <alignment horizontal="left" wrapText="1"/>
      <protection locked="0"/>
    </xf>
    <xf numFmtId="0" fontId="8" fillId="0" borderId="0" xfId="0" applyFont="1" applyAlignment="1">
      <alignment horizontal="left" wrapText="1"/>
    </xf>
    <xf numFmtId="0" fontId="3" fillId="0" borderId="0" xfId="0" applyFont="1" applyAlignment="1" applyProtection="1">
      <alignment horizontal="center" wrapText="1"/>
      <protection locked="0"/>
    </xf>
    <xf numFmtId="4" fontId="3" fillId="0" borderId="0" xfId="0" applyNumberFormat="1" applyFont="1" applyAlignment="1" applyProtection="1">
      <alignment horizontal="center" wrapText="1"/>
      <protection locked="0"/>
    </xf>
    <xf numFmtId="178" fontId="7" fillId="0" borderId="0" xfId="0" applyNumberFormat="1" applyFont="1" applyAlignment="1" applyProtection="1">
      <alignment horizontal="right" wrapText="1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0" fontId="10" fillId="0" borderId="0" xfId="0" applyFont="1" applyAlignment="1">
      <alignment horizontal="center" vertical="center" wrapText="1"/>
    </xf>
    <xf numFmtId="0" fontId="11" fillId="0" borderId="0" xfId="0" applyFont="1" applyAlignment="1" applyProtection="1">
      <alignment horizontal="center" vertical="center" wrapText="1"/>
      <protection locked="0"/>
    </xf>
    <xf numFmtId="0" fontId="12" fillId="0" borderId="0" xfId="0" applyFont="1" applyAlignment="1">
      <alignment horizontal="center" vertical="center" wrapText="1"/>
    </xf>
    <xf numFmtId="4" fontId="1" fillId="0" borderId="0" xfId="0" applyNumberFormat="1" applyFont="1" applyAlignment="1" applyProtection="1">
      <alignment vertical="center" wrapText="1"/>
      <protection locked="0"/>
    </xf>
    <xf numFmtId="178" fontId="1" fillId="0" borderId="0" xfId="0" applyNumberFormat="1" applyFont="1" applyAlignment="1" applyProtection="1">
      <alignment vertical="center" wrapText="1"/>
      <protection locked="0"/>
    </xf>
    <xf numFmtId="4" fontId="1" fillId="0" borderId="0" xfId="0" applyNumberFormat="1" applyFont="1" applyAlignment="1" applyProtection="1">
      <alignment horizontal="center" vertical="center" wrapText="1"/>
      <protection locked="0"/>
    </xf>
    <xf numFmtId="178" fontId="1" fillId="0" borderId="0" xfId="0" applyNumberFormat="1" applyFont="1" applyAlignment="1" applyProtection="1">
      <alignment horizontal="center" vertical="center" wrapText="1"/>
      <protection locked="0"/>
    </xf>
    <xf numFmtId="0" fontId="0" fillId="0" borderId="0" xfId="0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7" fillId="2" borderId="1" xfId="0" applyFont="1" applyFill="1" applyBorder="1" applyAlignment="1" applyProtection="1">
      <alignment horizontal="center" vertical="center"/>
      <protection locked="0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4" fontId="7" fillId="2" borderId="1" xfId="0" applyNumberFormat="1" applyFont="1" applyFill="1" applyBorder="1" applyAlignment="1" applyProtection="1">
      <alignment horizontal="center" vertical="center" wrapText="1"/>
      <protection locked="0"/>
    </xf>
    <xf numFmtId="178" fontId="7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4" fontId="7" fillId="0" borderId="0" xfId="0" applyNumberFormat="1" applyFont="1" applyAlignment="1" applyProtection="1">
      <alignment horizontal="center" vertical="center" wrapText="1"/>
      <protection locked="0"/>
    </xf>
    <xf numFmtId="178" fontId="7" fillId="0" borderId="0" xfId="0" applyNumberFormat="1" applyFont="1" applyAlignment="1" applyProtection="1">
      <alignment horizontal="center" vertical="center" wrapText="1"/>
      <protection locked="0"/>
    </xf>
    <xf numFmtId="0" fontId="13" fillId="0" borderId="0" xfId="0" applyFont="1" applyAlignment="1" applyProtection="1">
      <alignment horizontal="center" vertical="top" wrapText="1"/>
      <protection locked="0"/>
    </xf>
    <xf numFmtId="0" fontId="2" fillId="0" borderId="0" xfId="0" applyFont="1" applyAlignment="1" applyProtection="1">
      <alignment horizontal="left" vertical="top" wrapText="1"/>
      <protection locked="0"/>
    </xf>
    <xf numFmtId="0" fontId="2" fillId="0" borderId="0" xfId="0" applyFont="1" applyAlignment="1">
      <alignment horizontal="center" wrapText="1"/>
    </xf>
    <xf numFmtId="4" fontId="2" fillId="0" borderId="0" xfId="0" applyNumberFormat="1" applyFont="1" applyAlignment="1">
      <alignment horizontal="center" wrapText="1"/>
    </xf>
    <xf numFmtId="178" fontId="8" fillId="0" borderId="0" xfId="0" applyNumberFormat="1" applyFont="1" applyAlignment="1">
      <alignment horizontal="right" wrapText="1"/>
    </xf>
    <xf numFmtId="0" fontId="8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 applyProtection="1">
      <alignment vertical="center" wrapText="1"/>
      <protection locked="0"/>
    </xf>
    <xf numFmtId="0" fontId="2" fillId="0" borderId="0" xfId="0" applyFont="1" applyAlignment="1" applyProtection="1">
      <alignment horizontal="center" wrapText="1"/>
      <protection locked="0"/>
    </xf>
    <xf numFmtId="4" fontId="2" fillId="0" borderId="0" xfId="0" applyNumberFormat="1" applyFont="1" applyAlignment="1" applyProtection="1">
      <alignment horizontal="center" wrapText="1"/>
      <protection locked="0"/>
    </xf>
    <xf numFmtId="178" fontId="8" fillId="0" borderId="0" xfId="0" applyNumberFormat="1" applyFont="1" applyAlignment="1" applyProtection="1">
      <alignment horizontal="right" wrapText="1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13" fillId="0" borderId="0" xfId="0" applyFont="1" applyAlignment="1" applyProtection="1">
      <alignment horizontal="center" vertical="center" wrapText="1"/>
      <protection locked="0"/>
    </xf>
    <xf numFmtId="0" fontId="8" fillId="0" borderId="0" xfId="0" applyFont="1" applyAlignment="1">
      <alignment horizontal="center" vertical="top" wrapText="1"/>
    </xf>
    <xf numFmtId="0" fontId="0" fillId="0" borderId="0" xfId="0" applyAlignment="1" applyProtection="1">
      <alignment horizontal="center" wrapText="1"/>
      <protection locked="0"/>
    </xf>
    <xf numFmtId="0" fontId="8" fillId="0" borderId="0" xfId="0" applyFont="1" applyAlignment="1" applyProtection="1">
      <alignment horizontal="center" vertical="center" wrapText="1"/>
      <protection locked="0"/>
    </xf>
    <xf numFmtId="0" fontId="7" fillId="0" borderId="3" xfId="0" applyFont="1" applyBorder="1" applyAlignment="1" applyProtection="1">
      <alignment horizontal="center" vertical="top" wrapText="1"/>
      <protection locked="0"/>
    </xf>
    <xf numFmtId="0" fontId="3" fillId="0" borderId="3" xfId="0" applyFont="1" applyBorder="1" applyAlignment="1" applyProtection="1">
      <alignment wrapText="1"/>
      <protection locked="0"/>
    </xf>
    <xf numFmtId="0" fontId="4" fillId="0" borderId="3" xfId="0" applyFont="1" applyBorder="1" applyAlignment="1" applyProtection="1">
      <alignment horizontal="left" vertical="center" wrapText="1"/>
      <protection locked="0"/>
    </xf>
    <xf numFmtId="0" fontId="4" fillId="0" borderId="3" xfId="0" applyFont="1" applyBorder="1" applyAlignment="1" applyProtection="1">
      <alignment horizontal="center" wrapText="1"/>
      <protection locked="0"/>
    </xf>
    <xf numFmtId="10" fontId="3" fillId="0" borderId="3" xfId="0" applyNumberFormat="1" applyFont="1" applyBorder="1" applyAlignment="1" applyProtection="1">
      <alignment horizontal="center" wrapText="1"/>
      <protection locked="0"/>
    </xf>
    <xf numFmtId="4" fontId="4" fillId="0" borderId="3" xfId="0" applyNumberFormat="1" applyFont="1" applyBorder="1" applyAlignment="1" applyProtection="1">
      <alignment horizontal="center" wrapText="1"/>
      <protection locked="0"/>
    </xf>
    <xf numFmtId="178" fontId="7" fillId="0" borderId="3" xfId="0" applyNumberFormat="1" applyFont="1" applyBorder="1" applyAlignment="1" applyProtection="1">
      <alignment horizontal="right" wrapText="1"/>
      <protection locked="0"/>
    </xf>
    <xf numFmtId="0" fontId="7" fillId="0" borderId="0" xfId="0" applyFont="1" applyAlignment="1" applyProtection="1">
      <alignment horizontal="center" vertical="top" wrapText="1"/>
      <protection locked="0"/>
    </xf>
    <xf numFmtId="0" fontId="4" fillId="0" borderId="0" xfId="0" applyFont="1" applyAlignment="1" applyProtection="1">
      <alignment horizontal="left" vertical="center" wrapText="1"/>
      <protection locked="0"/>
    </xf>
    <xf numFmtId="10" fontId="3" fillId="0" borderId="0" xfId="0" applyNumberFormat="1" applyFont="1" applyAlignment="1" applyProtection="1">
      <alignment horizont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vertical="center" wrapTex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4" fontId="4" fillId="0" borderId="0" xfId="0" applyNumberFormat="1" applyFont="1" applyAlignment="1" applyProtection="1">
      <alignment horizontal="center" vertical="center" wrapText="1"/>
      <protection locked="0"/>
    </xf>
    <xf numFmtId="178" fontId="6" fillId="0" borderId="0" xfId="0" applyNumberFormat="1" applyFont="1" applyAlignment="1" applyProtection="1">
      <alignment horizontal="right" vertical="center" wrapText="1"/>
      <protection locked="0"/>
    </xf>
    <xf numFmtId="0" fontId="14" fillId="0" borderId="0" xfId="0" applyFont="1" applyAlignment="1" applyProtection="1">
      <alignment horizontal="center" vertical="center" wrapText="1"/>
      <protection locked="0"/>
    </xf>
    <xf numFmtId="0" fontId="15" fillId="0" borderId="0" xfId="0" applyFont="1" applyAlignment="1" applyProtection="1">
      <alignment horizontal="left" vertical="top" wrapText="1"/>
      <protection locked="0"/>
    </xf>
    <xf numFmtId="0" fontId="15" fillId="0" borderId="0" xfId="0" applyFont="1" applyAlignment="1" applyProtection="1">
      <alignment horizontal="center" wrapText="1"/>
      <protection locked="0"/>
    </xf>
    <xf numFmtId="49" fontId="15" fillId="0" borderId="0" xfId="0" applyNumberFormat="1" applyFont="1" applyAlignment="1" applyProtection="1">
      <alignment horizontal="center" wrapText="1"/>
      <protection locked="0"/>
    </xf>
    <xf numFmtId="4" fontId="15" fillId="0" borderId="0" xfId="0" applyNumberFormat="1" applyFont="1" applyAlignment="1" applyProtection="1">
      <alignment horizontal="center" wrapText="1"/>
      <protection locked="0"/>
    </xf>
    <xf numFmtId="178" fontId="16" fillId="0" borderId="0" xfId="0" applyNumberFormat="1" applyFont="1" applyAlignment="1" applyProtection="1">
      <alignment horizontal="right" wrapText="1"/>
      <protection locked="0"/>
    </xf>
    <xf numFmtId="4" fontId="5" fillId="0" borderId="0" xfId="0" applyNumberFormat="1" applyFont="1" applyAlignment="1" applyProtection="1">
      <alignment horizontal="center" vertical="center" wrapText="1"/>
      <protection locked="0"/>
    </xf>
    <xf numFmtId="178" fontId="7" fillId="0" borderId="0" xfId="0" applyNumberFormat="1" applyFont="1" applyAlignment="1" applyProtection="1">
      <alignment horizontal="right" vertical="center" wrapText="1"/>
      <protection locked="0"/>
    </xf>
    <xf numFmtId="0" fontId="3" fillId="0" borderId="4" xfId="0" applyFont="1" applyBorder="1" applyAlignment="1" applyProtection="1">
      <alignment horizontal="center" vertical="top" wrapText="1"/>
      <protection locked="0"/>
    </xf>
    <xf numFmtId="0" fontId="4" fillId="0" borderId="4" xfId="0" applyFont="1" applyBorder="1" applyAlignment="1" applyProtection="1">
      <alignment wrapText="1"/>
      <protection locked="0"/>
    </xf>
    <xf numFmtId="0" fontId="17" fillId="0" borderId="4" xfId="0" applyFont="1" applyBorder="1" applyAlignment="1" applyProtection="1">
      <alignment horizontal="left" vertical="center" wrapText="1"/>
      <protection locked="0"/>
    </xf>
    <xf numFmtId="0" fontId="17" fillId="0" borderId="0" xfId="0" applyFont="1" applyAlignment="1" applyProtection="1">
      <alignment horizontal="left" vertical="center" wrapText="1"/>
      <protection locked="0"/>
    </xf>
    <xf numFmtId="0" fontId="18" fillId="0" borderId="0" xfId="0" applyFont="1" applyAlignment="1" applyProtection="1">
      <alignment horizontal="left" vertical="center"/>
      <protection locked="0"/>
    </xf>
    <xf numFmtId="178" fontId="7" fillId="0" borderId="4" xfId="0" applyNumberFormat="1" applyFont="1" applyBorder="1" applyAlignment="1" applyProtection="1">
      <alignment wrapText="1"/>
      <protection locked="0"/>
    </xf>
    <xf numFmtId="9" fontId="7" fillId="0" borderId="0" xfId="0" applyNumberFormat="1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vertical="center"/>
      <protection locked="0"/>
    </xf>
    <xf numFmtId="178" fontId="7" fillId="0" borderId="4" xfId="0" applyNumberFormat="1" applyFont="1" applyBorder="1" applyAlignment="1" applyProtection="1">
      <alignment vertical="center"/>
      <protection locked="0"/>
    </xf>
    <xf numFmtId="0" fontId="3" fillId="0" borderId="5" xfId="0" applyFont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 applyProtection="1">
      <alignment vertical="center" wrapText="1"/>
      <protection locked="0"/>
    </xf>
    <xf numFmtId="0" fontId="18" fillId="0" borderId="7" xfId="0" applyFont="1" applyBorder="1" applyAlignment="1" applyProtection="1">
      <alignment horizontal="left" vertical="center"/>
      <protection locked="0"/>
    </xf>
    <xf numFmtId="0" fontId="7" fillId="0" borderId="7" xfId="0" applyFont="1" applyBorder="1" applyAlignment="1" applyProtection="1">
      <alignment vertical="center"/>
      <protection locked="0"/>
    </xf>
    <xf numFmtId="178" fontId="7" fillId="0" borderId="8" xfId="0" applyNumberFormat="1" applyFont="1" applyBorder="1" applyAlignment="1" applyProtection="1">
      <alignment vertical="center"/>
      <protection locked="0"/>
    </xf>
    <xf numFmtId="4" fontId="5" fillId="0" borderId="0" xfId="0" applyNumberFormat="1" applyFont="1" applyAlignment="1" applyProtection="1">
      <alignment horizontal="center" wrapText="1"/>
      <protection locked="0"/>
    </xf>
    <xf numFmtId="0" fontId="5" fillId="0" borderId="0" xfId="0" applyFont="1" applyAlignment="1">
      <alignment wrapText="1"/>
    </xf>
    <xf numFmtId="4" fontId="4" fillId="0" borderId="2" xfId="0" applyNumberFormat="1" applyFont="1" applyBorder="1" applyAlignment="1" applyProtection="1">
      <alignment horizontal="center" wrapText="1"/>
      <protection locked="0"/>
    </xf>
    <xf numFmtId="178" fontId="6" fillId="0" borderId="2" xfId="0" applyNumberFormat="1" applyFont="1" applyBorder="1" applyAlignment="1" applyProtection="1">
      <alignment horizontal="right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2" xfId="0" applyFont="1" applyBorder="1" applyAlignment="1" applyProtection="1">
      <alignment horizontal="center" wrapText="1"/>
      <protection locked="0"/>
    </xf>
    <xf numFmtId="4" fontId="5" fillId="0" borderId="2" xfId="0" applyNumberFormat="1" applyFont="1" applyBorder="1" applyAlignment="1" applyProtection="1">
      <alignment horizontal="center" wrapText="1"/>
      <protection locked="0"/>
    </xf>
    <xf numFmtId="178" fontId="1" fillId="0" borderId="2" xfId="0" applyNumberFormat="1" applyFont="1" applyBorder="1" applyAlignment="1" applyProtection="1">
      <alignment horizontal="right" wrapText="1"/>
      <protection locked="0"/>
    </xf>
    <xf numFmtId="0" fontId="5" fillId="0" borderId="0" xfId="0" applyFont="1" applyAlignment="1" applyProtection="1">
      <alignment horizontal="center" vertical="top" wrapText="1"/>
      <protection locked="0"/>
    </xf>
    <xf numFmtId="0" fontId="5" fillId="0" borderId="0" xfId="0" applyFont="1" applyAlignment="1" applyProtection="1">
      <alignment horizontal="center" wrapText="1"/>
      <protection locked="0"/>
    </xf>
    <xf numFmtId="178" fontId="1" fillId="0" borderId="0" xfId="0" applyNumberFormat="1" applyFont="1" applyAlignment="1" applyProtection="1">
      <alignment horizontal="right" wrapText="1"/>
      <protection locked="0"/>
    </xf>
    <xf numFmtId="0" fontId="19" fillId="0" borderId="0" xfId="0" applyFont="1" applyAlignment="1" applyProtection="1">
      <alignment horizontal="left" vertical="top" wrapText="1"/>
      <protection locked="0"/>
    </xf>
  </cellXfs>
  <cellStyles count="50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  <cellStyle name="Normalno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761999</xdr:colOff>
      <xdr:row>12</xdr:row>
      <xdr:rowOff>168091</xdr:rowOff>
    </xdr:from>
    <xdr:to>
      <xdr:col>5</xdr:col>
      <xdr:colOff>156882</xdr:colOff>
      <xdr:row>36</xdr:row>
      <xdr:rowOff>197989</xdr:rowOff>
    </xdr:to>
    <xdr:pic>
      <xdr:nvPicPr>
        <xdr:cNvPr id="1026" name="Picture 2" descr="C:\Users\Korisnik\Desktop\1cf0064d-c944-4abd-9bea-eab90f4d63e6.jp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047115" y="3482340"/>
          <a:ext cx="3805555" cy="488759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62"/>
  <sheetViews>
    <sheetView tabSelected="1" view="pageBreakPreview" zoomScale="85" zoomScalePageLayoutView="85" zoomScaleNormal="100" topLeftCell="A119" workbookViewId="0">
      <selection activeCell="G115" sqref="G115"/>
    </sheetView>
  </sheetViews>
  <sheetFormatPr defaultColWidth="9.14285714285714" defaultRowHeight="15.75" outlineLevelCol="6"/>
  <cols>
    <col min="1" max="1" width="4.28571428571429" style="8" customWidth="1"/>
    <col min="2" max="2" width="8.28571428571429" style="9" hidden="1" customWidth="1"/>
    <col min="3" max="3" width="47.4285714285714" style="10" customWidth="1"/>
    <col min="4" max="4" width="7.14285714285714" style="11" customWidth="1"/>
    <col min="5" max="5" width="11.5714285714286" style="12" customWidth="1"/>
    <col min="6" max="6" width="12.5714285714286" style="12" customWidth="1"/>
    <col min="7" max="7" width="15.8571428571429" style="13" customWidth="1"/>
    <col min="8" max="8" width="4.28571428571429" style="9" customWidth="1"/>
    <col min="9" max="9" width="2.71428571428571" style="9" customWidth="1"/>
    <col min="10" max="10" width="1.85714285714286" style="9" customWidth="1"/>
    <col min="11" max="12" width="9.14285714285714" style="9" hidden="1" customWidth="1"/>
    <col min="13" max="16384" width="9.14285714285714" style="9"/>
  </cols>
  <sheetData>
    <row r="1" spans="1:7">
      <c r="A1" s="14"/>
      <c r="B1" s="15"/>
      <c r="C1" s="16"/>
      <c r="D1" s="17"/>
      <c r="E1" s="18"/>
      <c r="F1" s="18"/>
      <c r="G1" s="19"/>
    </row>
    <row r="4" s="1" customFormat="1" ht="35.25" customHeight="1" spans="1:7">
      <c r="A4" s="20"/>
      <c r="C4" s="21" t="s">
        <v>0</v>
      </c>
      <c r="D4" s="22" t="s">
        <v>1</v>
      </c>
      <c r="E4" s="23"/>
      <c r="F4" s="23"/>
      <c r="G4" s="23"/>
    </row>
    <row r="5" s="1" customFormat="1" ht="16.5" spans="1:7">
      <c r="A5" s="20"/>
      <c r="C5" s="22"/>
      <c r="D5" s="22"/>
      <c r="E5" s="24"/>
      <c r="F5" s="24"/>
      <c r="G5" s="24"/>
    </row>
    <row r="6" spans="3:7">
      <c r="C6" s="25" t="s">
        <v>2</v>
      </c>
      <c r="D6" s="26" t="s">
        <v>3</v>
      </c>
      <c r="E6" s="27"/>
      <c r="F6" s="27"/>
      <c r="G6" s="27"/>
    </row>
    <row r="7" spans="3:7">
      <c r="C7" s="25"/>
      <c r="D7" s="28"/>
      <c r="E7" s="29"/>
      <c r="F7" s="29"/>
      <c r="G7" s="30"/>
    </row>
    <row r="8" ht="37.5" customHeight="1" spans="3:7">
      <c r="C8" s="25" t="s">
        <v>4</v>
      </c>
      <c r="D8" s="26" t="s">
        <v>5</v>
      </c>
      <c r="E8" s="27"/>
      <c r="F8" s="27"/>
      <c r="G8" s="27"/>
    </row>
    <row r="10" ht="41.25" customHeight="1" spans="3:7">
      <c r="C10" s="31" t="s">
        <v>6</v>
      </c>
      <c r="D10" s="32"/>
      <c r="E10" s="32"/>
      <c r="F10" s="32"/>
      <c r="G10" s="32"/>
    </row>
    <row r="12" ht="20.25" spans="3:7">
      <c r="C12" s="33" t="s">
        <v>7</v>
      </c>
      <c r="D12" s="34"/>
      <c r="E12" s="34"/>
      <c r="F12" s="34"/>
      <c r="G12" s="34"/>
    </row>
    <row r="15" spans="3:3">
      <c r="C15"/>
    </row>
    <row r="24" spans="6:6">
      <c r="F24"/>
    </row>
    <row r="31" ht="16.5" spans="3:7">
      <c r="C31" s="1"/>
      <c r="D31" s="1"/>
      <c r="E31" s="35"/>
      <c r="F31" s="35"/>
      <c r="G31" s="36"/>
    </row>
    <row r="32" ht="16.5" spans="3:7">
      <c r="C32" s="20"/>
      <c r="D32" s="20"/>
      <c r="E32" s="37"/>
      <c r="F32" s="37"/>
      <c r="G32" s="38"/>
    </row>
    <row r="33" ht="16.5" spans="3:7">
      <c r="C33" s="20"/>
      <c r="D33" s="20"/>
      <c r="E33" s="37"/>
      <c r="F33" s="37"/>
      <c r="G33" s="38"/>
    </row>
    <row r="34" ht="16.5" spans="3:7">
      <c r="C34" s="20"/>
      <c r="D34" s="20"/>
      <c r="E34" s="37"/>
      <c r="F34" s="37"/>
      <c r="G34" s="38"/>
    </row>
    <row r="35" ht="16.5" spans="3:7">
      <c r="C35" s="20"/>
      <c r="D35" s="20"/>
      <c r="E35" s="37"/>
      <c r="F35" s="37"/>
      <c r="G35" s="38"/>
    </row>
    <row r="36" ht="16.5" spans="3:7">
      <c r="C36" s="20"/>
      <c r="D36" s="20"/>
      <c r="E36" s="37"/>
      <c r="F36" s="37"/>
      <c r="G36" s="38"/>
    </row>
    <row r="37" ht="16.5" spans="3:7">
      <c r="C37" s="20"/>
      <c r="D37" s="20"/>
      <c r="E37" s="37"/>
      <c r="F37" s="37"/>
      <c r="G37" s="38"/>
    </row>
    <row r="38" ht="16.5" spans="3:7">
      <c r="C38" s="20"/>
      <c r="D38" s="20"/>
      <c r="E38" s="37"/>
      <c r="F38" s="37"/>
      <c r="G38" s="38"/>
    </row>
    <row r="39" ht="16.5" spans="3:7">
      <c r="C39" s="20" t="s">
        <v>8</v>
      </c>
      <c r="D39" s="20"/>
      <c r="E39" s="37"/>
      <c r="F39" s="37"/>
      <c r="G39" s="38"/>
    </row>
    <row r="40" ht="16.5" spans="3:7">
      <c r="C40" s="20"/>
      <c r="D40" s="20"/>
      <c r="E40" s="37"/>
      <c r="F40" s="37"/>
      <c r="G40" s="38"/>
    </row>
    <row r="41" ht="16.5" spans="3:7">
      <c r="C41" s="20"/>
      <c r="D41" s="20"/>
      <c r="E41" s="37"/>
      <c r="F41" s="37"/>
      <c r="G41" s="38"/>
    </row>
    <row r="42" spans="3:7">
      <c r="C42" s="25" t="s">
        <v>9</v>
      </c>
      <c r="D42" s="39"/>
      <c r="E42" s="39"/>
      <c r="F42" s="39"/>
      <c r="G42" s="39"/>
    </row>
    <row r="43" spans="3:7">
      <c r="C43" s="39"/>
      <c r="D43" s="39"/>
      <c r="E43" s="39"/>
      <c r="F43" s="39"/>
      <c r="G43" s="39"/>
    </row>
    <row r="44" spans="3:7">
      <c r="C44" s="39"/>
      <c r="D44" s="39"/>
      <c r="E44" s="39"/>
      <c r="F44" s="39"/>
      <c r="G44" s="39"/>
    </row>
    <row r="45" spans="3:7">
      <c r="C45" s="39"/>
      <c r="D45" s="39"/>
      <c r="E45" s="39"/>
      <c r="F45" s="39"/>
      <c r="G45" s="39"/>
    </row>
    <row r="46" spans="3:7">
      <c r="C46" s="39"/>
      <c r="D46" s="39"/>
      <c r="E46" s="39"/>
      <c r="F46" s="39"/>
      <c r="G46" s="39"/>
    </row>
    <row r="47" spans="3:7">
      <c r="C47" s="39"/>
      <c r="D47" s="39"/>
      <c r="E47" s="39"/>
      <c r="F47" s="39"/>
      <c r="G47" s="39"/>
    </row>
    <row r="48" spans="3:7">
      <c r="C48" s="39"/>
      <c r="D48" s="39"/>
      <c r="E48" s="39"/>
      <c r="F48" s="39"/>
      <c r="G48" s="39"/>
    </row>
    <row r="49" spans="3:7">
      <c r="C49" s="39"/>
      <c r="D49" s="39"/>
      <c r="E49" s="39"/>
      <c r="F49" s="39"/>
      <c r="G49" s="39"/>
    </row>
    <row r="50" spans="3:7">
      <c r="C50" s="39"/>
      <c r="D50" s="39"/>
      <c r="E50" s="39"/>
      <c r="F50" s="39"/>
      <c r="G50" s="39"/>
    </row>
    <row r="51" spans="3:7">
      <c r="C51" s="39"/>
      <c r="D51" s="39"/>
      <c r="E51" s="39"/>
      <c r="F51" s="39"/>
      <c r="G51" s="39"/>
    </row>
    <row r="52" spans="3:7">
      <c r="C52" s="39"/>
      <c r="D52" s="39"/>
      <c r="E52" s="39"/>
      <c r="F52" s="39"/>
      <c r="G52" s="39"/>
    </row>
    <row r="53" spans="3:7">
      <c r="C53" s="39"/>
      <c r="D53" s="39"/>
      <c r="E53" s="39"/>
      <c r="F53" s="39"/>
      <c r="G53" s="39"/>
    </row>
    <row r="54" spans="3:7">
      <c r="C54" s="39"/>
      <c r="D54" s="39"/>
      <c r="E54" s="39"/>
      <c r="F54" s="39"/>
      <c r="G54" s="39"/>
    </row>
    <row r="55" spans="3:7">
      <c r="C55" s="39"/>
      <c r="D55" s="39"/>
      <c r="E55" s="39"/>
      <c r="F55" s="39"/>
      <c r="G55" s="39"/>
    </row>
    <row r="56" spans="3:7">
      <c r="C56" s="39"/>
      <c r="D56" s="39"/>
      <c r="E56" s="39"/>
      <c r="F56" s="39"/>
      <c r="G56" s="39"/>
    </row>
    <row r="57" spans="3:7">
      <c r="C57" s="39"/>
      <c r="D57" s="39"/>
      <c r="E57" s="39"/>
      <c r="F57" s="39"/>
      <c r="G57" s="39"/>
    </row>
    <row r="58" spans="3:7">
      <c r="C58" s="39"/>
      <c r="D58" s="39"/>
      <c r="E58" s="39"/>
      <c r="F58" s="39"/>
      <c r="G58" s="39"/>
    </row>
    <row r="59" spans="3:7">
      <c r="C59" s="39"/>
      <c r="D59" s="39"/>
      <c r="E59" s="39"/>
      <c r="F59" s="39"/>
      <c r="G59" s="39"/>
    </row>
    <row r="60" spans="3:7">
      <c r="C60" s="39"/>
      <c r="D60" s="39"/>
      <c r="E60" s="39"/>
      <c r="F60" s="39"/>
      <c r="G60" s="39"/>
    </row>
    <row r="61" spans="3:7">
      <c r="C61" s="39"/>
      <c r="D61" s="39"/>
      <c r="E61" s="39"/>
      <c r="F61" s="39"/>
      <c r="G61" s="39"/>
    </row>
    <row r="62" spans="3:7">
      <c r="C62" s="39"/>
      <c r="D62" s="39"/>
      <c r="E62" s="39"/>
      <c r="F62" s="39"/>
      <c r="G62" s="39"/>
    </row>
    <row r="63" spans="3:7">
      <c r="C63" s="39"/>
      <c r="D63" s="39"/>
      <c r="E63" s="39"/>
      <c r="F63" s="39"/>
      <c r="G63" s="39"/>
    </row>
    <row r="64" spans="3:7">
      <c r="C64" s="39"/>
      <c r="D64" s="39"/>
      <c r="E64" s="39"/>
      <c r="F64" s="39"/>
      <c r="G64" s="39"/>
    </row>
    <row r="65" spans="3:7">
      <c r="C65" s="39"/>
      <c r="D65" s="39"/>
      <c r="E65" s="39"/>
      <c r="F65" s="39"/>
      <c r="G65" s="39"/>
    </row>
    <row r="66" spans="3:7">
      <c r="C66" s="39"/>
      <c r="D66" s="39"/>
      <c r="E66" s="39"/>
      <c r="F66" s="39"/>
      <c r="G66" s="39"/>
    </row>
    <row r="67" spans="3:7">
      <c r="C67" s="39"/>
      <c r="D67" s="39"/>
      <c r="E67" s="39"/>
      <c r="F67" s="39"/>
      <c r="G67" s="39"/>
    </row>
    <row r="68" spans="3:7">
      <c r="C68" s="39"/>
      <c r="D68" s="39"/>
      <c r="E68" s="39"/>
      <c r="F68" s="39"/>
      <c r="G68" s="39"/>
    </row>
    <row r="69" spans="3:7">
      <c r="C69" s="39"/>
      <c r="D69" s="39"/>
      <c r="E69" s="39"/>
      <c r="F69" s="39"/>
      <c r="G69" s="39"/>
    </row>
    <row r="70" spans="3:7">
      <c r="C70" s="39"/>
      <c r="D70" s="39"/>
      <c r="E70" s="39"/>
      <c r="F70" s="39"/>
      <c r="G70" s="39"/>
    </row>
    <row r="71" spans="3:7">
      <c r="C71" s="39"/>
      <c r="D71" s="39"/>
      <c r="E71" s="39"/>
      <c r="F71" s="39"/>
      <c r="G71" s="39"/>
    </row>
    <row r="72" spans="3:7">
      <c r="C72" s="39"/>
      <c r="D72" s="39"/>
      <c r="E72" s="39"/>
      <c r="F72" s="39"/>
      <c r="G72" s="39"/>
    </row>
    <row r="73" spans="3:7">
      <c r="C73" s="39"/>
      <c r="D73" s="39"/>
      <c r="E73" s="39"/>
      <c r="F73" s="39"/>
      <c r="G73" s="39"/>
    </row>
    <row r="74" spans="3:7">
      <c r="C74" s="39"/>
      <c r="D74" s="39"/>
      <c r="E74" s="39"/>
      <c r="F74" s="39"/>
      <c r="G74" s="39"/>
    </row>
    <row r="75" spans="3:7">
      <c r="C75" s="39"/>
      <c r="D75" s="39"/>
      <c r="E75" s="39"/>
      <c r="F75" s="39"/>
      <c r="G75" s="39"/>
    </row>
    <row r="76" spans="3:7">
      <c r="C76" s="39"/>
      <c r="D76" s="39"/>
      <c r="E76" s="39"/>
      <c r="F76" s="39"/>
      <c r="G76" s="39"/>
    </row>
    <row r="77" spans="3:7">
      <c r="C77" s="39"/>
      <c r="D77" s="39"/>
      <c r="E77" s="39"/>
      <c r="F77" s="39"/>
      <c r="G77" s="39"/>
    </row>
    <row r="78" spans="3:7">
      <c r="C78" s="39"/>
      <c r="D78" s="39"/>
      <c r="E78" s="39"/>
      <c r="F78" s="39"/>
      <c r="G78" s="39"/>
    </row>
    <row r="79" spans="3:7">
      <c r="C79" s="39"/>
      <c r="D79" s="39"/>
      <c r="E79" s="39"/>
      <c r="F79" s="39"/>
      <c r="G79" s="39"/>
    </row>
    <row r="80" spans="3:7">
      <c r="C80" s="39"/>
      <c r="D80" s="39"/>
      <c r="E80" s="39"/>
      <c r="F80" s="39"/>
      <c r="G80" s="39"/>
    </row>
    <row r="81" spans="3:7">
      <c r="C81" s="39"/>
      <c r="D81" s="39"/>
      <c r="E81" s="39"/>
      <c r="F81" s="39"/>
      <c r="G81" s="39"/>
    </row>
    <row r="82" spans="3:7">
      <c r="C82" s="39"/>
      <c r="D82" s="39"/>
      <c r="E82" s="39"/>
      <c r="F82" s="39"/>
      <c r="G82" s="39"/>
    </row>
    <row r="83" spans="3:7">
      <c r="C83" s="39"/>
      <c r="D83" s="39"/>
      <c r="E83" s="39"/>
      <c r="F83" s="39"/>
      <c r="G83" s="39"/>
    </row>
    <row r="84" spans="3:7">
      <c r="C84" s="39"/>
      <c r="D84" s="39"/>
      <c r="E84" s="39"/>
      <c r="F84" s="39"/>
      <c r="G84" s="39"/>
    </row>
    <row r="85" spans="3:7">
      <c r="C85" s="39"/>
      <c r="D85" s="39"/>
      <c r="E85" s="39"/>
      <c r="F85" s="39"/>
      <c r="G85" s="39"/>
    </row>
    <row r="86" spans="3:7">
      <c r="C86" s="40"/>
      <c r="D86" s="40"/>
      <c r="E86" s="40"/>
      <c r="F86" s="40"/>
      <c r="G86" s="40"/>
    </row>
    <row r="87" ht="31.5" spans="1:7">
      <c r="A87" s="41" t="s">
        <v>10</v>
      </c>
      <c r="B87" s="42"/>
      <c r="C87" s="42" t="s">
        <v>11</v>
      </c>
      <c r="D87" s="42" t="s">
        <v>12</v>
      </c>
      <c r="E87" s="43" t="s">
        <v>13</v>
      </c>
      <c r="F87" s="43" t="s">
        <v>14</v>
      </c>
      <c r="G87" s="44" t="s">
        <v>15</v>
      </c>
    </row>
    <row r="88" spans="1:7">
      <c r="A88" s="45"/>
      <c r="B88" s="46"/>
      <c r="C88" s="46"/>
      <c r="D88" s="46"/>
      <c r="E88" s="47"/>
      <c r="F88" s="47"/>
      <c r="G88" s="48"/>
    </row>
    <row r="89" s="2" customFormat="1" ht="206.25" customHeight="1" spans="1:7">
      <c r="A89" s="49" t="s">
        <v>16</v>
      </c>
      <c r="B89" s="4"/>
      <c r="C89" s="50" t="s">
        <v>17</v>
      </c>
      <c r="D89" s="51"/>
      <c r="E89" s="52"/>
      <c r="F89" s="52"/>
      <c r="G89" s="53"/>
    </row>
    <row r="90" s="2" customFormat="1" spans="1:7">
      <c r="A90" s="49"/>
      <c r="B90" s="4"/>
      <c r="C90" s="54"/>
      <c r="D90" s="51"/>
      <c r="E90" s="52"/>
      <c r="F90" s="52"/>
      <c r="G90" s="53"/>
    </row>
    <row r="91" s="2" customFormat="1" ht="17.25" spans="1:7">
      <c r="A91" s="49"/>
      <c r="B91" s="4"/>
      <c r="C91" s="54"/>
      <c r="D91" s="51" t="s">
        <v>18</v>
      </c>
      <c r="E91" s="52">
        <f>15.46*8.01+1.17</f>
        <v>125.0046</v>
      </c>
      <c r="F91" s="52"/>
      <c r="G91" s="53"/>
    </row>
    <row r="92" s="2" customFormat="1" spans="1:7">
      <c r="A92" s="49"/>
      <c r="B92" s="4"/>
      <c r="C92" s="54"/>
      <c r="D92" s="51"/>
      <c r="E92" s="52"/>
      <c r="F92" s="52"/>
      <c r="G92" s="53"/>
    </row>
    <row r="93" s="2" customFormat="1" ht="74.25" customHeight="1" spans="1:7">
      <c r="A93" s="49" t="s">
        <v>19</v>
      </c>
      <c r="B93" s="4"/>
      <c r="C93" s="55" t="s">
        <v>20</v>
      </c>
      <c r="D93" s="51"/>
      <c r="E93" s="52"/>
      <c r="F93" s="52"/>
      <c r="G93" s="53"/>
    </row>
    <row r="94" s="2" customFormat="1" spans="1:7">
      <c r="A94" s="49"/>
      <c r="B94" s="4"/>
      <c r="C94" s="54"/>
      <c r="D94" s="51"/>
      <c r="E94" s="52"/>
      <c r="F94" s="52"/>
      <c r="G94" s="53"/>
    </row>
    <row r="95" s="2" customFormat="1" ht="19.5" customHeight="1" spans="1:7">
      <c r="A95" s="49"/>
      <c r="B95" s="4"/>
      <c r="C95" s="56"/>
      <c r="D95" s="57" t="s">
        <v>21</v>
      </c>
      <c r="E95" s="58">
        <v>8</v>
      </c>
      <c r="F95" s="58"/>
      <c r="G95" s="59"/>
    </row>
    <row r="96" s="2" customFormat="1" ht="19.5" customHeight="1" spans="1:7">
      <c r="A96" s="49"/>
      <c r="B96" s="4"/>
      <c r="C96" s="60"/>
      <c r="D96" s="57"/>
      <c r="E96" s="58"/>
      <c r="F96" s="58"/>
      <c r="G96" s="59"/>
    </row>
    <row r="97" s="3" customFormat="1" ht="105.75" customHeight="1" spans="1:7">
      <c r="A97" s="49" t="s">
        <v>22</v>
      </c>
      <c r="C97" s="60" t="s">
        <v>23</v>
      </c>
      <c r="D97" s="57"/>
      <c r="E97" s="58"/>
      <c r="F97" s="58"/>
      <c r="G97" s="59"/>
    </row>
    <row r="98" s="3" customFormat="1" spans="1:7">
      <c r="A98" s="49"/>
      <c r="C98" s="60"/>
      <c r="D98" s="57"/>
      <c r="E98" s="58"/>
      <c r="F98" s="58"/>
      <c r="G98" s="59"/>
    </row>
    <row r="99" s="3" customFormat="1" spans="1:7">
      <c r="A99" s="49"/>
      <c r="C99" s="56"/>
      <c r="D99" s="57" t="s">
        <v>24</v>
      </c>
      <c r="E99" s="58">
        <v>4</v>
      </c>
      <c r="F99" s="58"/>
      <c r="G99" s="59"/>
    </row>
    <row r="100" s="3" customFormat="1" spans="1:7">
      <c r="A100" s="49"/>
      <c r="C100" s="56"/>
      <c r="D100" s="57"/>
      <c r="E100" s="58"/>
      <c r="F100" s="58"/>
      <c r="G100" s="59"/>
    </row>
    <row r="101" s="3" customFormat="1" spans="6:7">
      <c r="F101" s="58"/>
      <c r="G101" s="59"/>
    </row>
    <row r="102" s="3" customFormat="1" spans="6:7">
      <c r="F102" s="58"/>
      <c r="G102" s="59"/>
    </row>
    <row r="103" s="3" customFormat="1" spans="6:7">
      <c r="F103" s="58"/>
      <c r="G103" s="59"/>
    </row>
    <row r="104" s="3" customFormat="1" spans="6:7">
      <c r="F104" s="58"/>
      <c r="G104" s="59"/>
    </row>
    <row r="105" s="3" customFormat="1" spans="6:7">
      <c r="F105" s="58"/>
      <c r="G105" s="59"/>
    </row>
    <row r="106" s="3" customFormat="1" spans="6:7">
      <c r="F106" s="58"/>
      <c r="G106" s="59"/>
    </row>
    <row r="107" s="3" customFormat="1" spans="1:7">
      <c r="A107" s="61"/>
      <c r="C107" s="56"/>
      <c r="F107" s="58"/>
      <c r="G107" s="59"/>
    </row>
    <row r="108" s="2" customFormat="1" spans="1:7">
      <c r="A108" s="62"/>
      <c r="B108" s="4"/>
      <c r="C108" s="54"/>
      <c r="D108" s="51"/>
      <c r="E108" s="52"/>
      <c r="F108" s="52"/>
      <c r="G108" s="53"/>
    </row>
    <row r="109" ht="31.5" spans="1:7">
      <c r="A109" s="41" t="s">
        <v>10</v>
      </c>
      <c r="B109" s="42"/>
      <c r="C109" s="42" t="s">
        <v>11</v>
      </c>
      <c r="D109" s="42" t="s">
        <v>12</v>
      </c>
      <c r="E109" s="43" t="s">
        <v>13</v>
      </c>
      <c r="F109" s="43" t="s">
        <v>14</v>
      </c>
      <c r="G109" s="44" t="s">
        <v>15</v>
      </c>
    </row>
    <row r="110" spans="1:7">
      <c r="A110" s="45"/>
      <c r="B110" s="46"/>
      <c r="C110" s="46"/>
      <c r="D110" s="46"/>
      <c r="E110" s="47"/>
      <c r="F110" s="47"/>
      <c r="G110" s="48"/>
    </row>
    <row r="111" ht="141.75" spans="1:3">
      <c r="A111" s="49" t="s">
        <v>25</v>
      </c>
      <c r="B111" s="3"/>
      <c r="C111" s="3" t="s">
        <v>26</v>
      </c>
    </row>
    <row r="113" spans="4:5">
      <c r="D113" s="57" t="s">
        <v>21</v>
      </c>
      <c r="E113" s="58">
        <v>16</v>
      </c>
    </row>
    <row r="115" s="3" customFormat="1" ht="63" spans="1:7">
      <c r="A115" s="49" t="s">
        <v>27</v>
      </c>
      <c r="C115" s="55" t="s">
        <v>28</v>
      </c>
      <c r="D115" s="63"/>
      <c r="E115" s="58"/>
      <c r="F115" s="58"/>
      <c r="G115" s="59"/>
    </row>
    <row r="116" s="2" customFormat="1" spans="1:7">
      <c r="A116" s="64"/>
      <c r="B116" s="3"/>
      <c r="C116" s="56"/>
      <c r="D116" s="57"/>
      <c r="E116" s="58"/>
      <c r="F116" s="52"/>
      <c r="G116" s="53"/>
    </row>
    <row r="117" s="3" customFormat="1" ht="17.25" spans="1:7">
      <c r="A117" s="61"/>
      <c r="C117" s="56"/>
      <c r="D117" s="51" t="s">
        <v>18</v>
      </c>
      <c r="E117" s="52">
        <f>E91*0.2</f>
        <v>25.00092</v>
      </c>
      <c r="F117" s="58"/>
      <c r="G117" s="59"/>
    </row>
    <row r="118" s="3" customFormat="1" spans="6:7">
      <c r="F118" s="58"/>
      <c r="G118" s="59"/>
    </row>
    <row r="119" s="4" customFormat="1" ht="252" spans="1:7">
      <c r="A119" s="49" t="s">
        <v>29</v>
      </c>
      <c r="B119" s="3"/>
      <c r="C119" s="55" t="s">
        <v>30</v>
      </c>
      <c r="D119" s="57"/>
      <c r="E119" s="58"/>
      <c r="F119" s="52"/>
      <c r="G119" s="53"/>
    </row>
    <row r="120" s="2" customFormat="1" spans="1:7">
      <c r="A120" s="49"/>
      <c r="B120" s="3"/>
      <c r="C120" s="55"/>
      <c r="D120" s="57"/>
      <c r="E120" s="58"/>
      <c r="F120" s="52"/>
      <c r="G120" s="53"/>
    </row>
    <row r="121" s="2" customFormat="1" ht="17.25" spans="1:7">
      <c r="A121" s="49"/>
      <c r="B121" s="3"/>
      <c r="C121" s="60"/>
      <c r="D121" s="57" t="s">
        <v>18</v>
      </c>
      <c r="E121" s="58">
        <v>125</v>
      </c>
      <c r="F121" s="52"/>
      <c r="G121" s="53"/>
    </row>
    <row r="122" s="4" customFormat="1" spans="1:7">
      <c r="A122" s="49"/>
      <c r="B122" s="3"/>
      <c r="C122" s="60"/>
      <c r="D122" s="57"/>
      <c r="E122" s="58"/>
      <c r="F122" s="52"/>
      <c r="G122" s="53"/>
    </row>
    <row r="123" ht="31.5" spans="1:5">
      <c r="A123" s="49" t="s">
        <v>31</v>
      </c>
      <c r="B123" s="4"/>
      <c r="C123" s="55" t="s">
        <v>32</v>
      </c>
      <c r="D123" s="51"/>
      <c r="E123" s="52"/>
    </row>
    <row r="124" spans="1:5">
      <c r="A124" s="49"/>
      <c r="B124" s="4"/>
      <c r="C124" s="55"/>
      <c r="D124" s="51"/>
      <c r="E124" s="52"/>
    </row>
    <row r="125" spans="1:5">
      <c r="A125" s="62"/>
      <c r="B125" s="4"/>
      <c r="C125" s="55"/>
      <c r="D125" s="57" t="s">
        <v>21</v>
      </c>
      <c r="E125" s="58">
        <v>8</v>
      </c>
    </row>
    <row r="126" s="5" customFormat="1" ht="16.5" spans="1:7">
      <c r="A126" s="65"/>
      <c r="B126" s="66"/>
      <c r="C126" s="67"/>
      <c r="D126" s="68"/>
      <c r="E126" s="69"/>
      <c r="F126" s="70"/>
      <c r="G126" s="71"/>
    </row>
    <row r="127" s="5" customFormat="1" ht="16.5" spans="1:7">
      <c r="A127" s="72"/>
      <c r="C127" s="73"/>
      <c r="D127" s="11"/>
      <c r="E127" s="74"/>
      <c r="F127" s="12"/>
      <c r="G127" s="30"/>
    </row>
    <row r="128" s="5" customFormat="1" spans="1:7">
      <c r="A128" s="72"/>
      <c r="C128" s="73"/>
      <c r="D128" s="11"/>
      <c r="E128" s="74"/>
      <c r="F128" s="12"/>
      <c r="G128" s="30"/>
    </row>
    <row r="129" spans="1:7">
      <c r="A129" s="75"/>
      <c r="B129" s="76"/>
      <c r="C129" s="22"/>
      <c r="D129" s="77"/>
      <c r="E129" s="78"/>
      <c r="F129" s="78"/>
      <c r="G129" s="79"/>
    </row>
    <row r="130" spans="1:7">
      <c r="A130" s="75"/>
      <c r="B130" s="76"/>
      <c r="C130" s="22"/>
      <c r="D130" s="77"/>
      <c r="E130" s="78"/>
      <c r="F130" s="78"/>
      <c r="G130" s="79"/>
    </row>
    <row r="131" ht="22.5" spans="1:7">
      <c r="A131" s="80" t="s">
        <v>33</v>
      </c>
      <c r="B131" s="80"/>
      <c r="C131" s="80"/>
      <c r="D131" s="80"/>
      <c r="E131" s="80"/>
      <c r="F131" s="80"/>
      <c r="G131" s="80"/>
    </row>
    <row r="132" spans="3:7">
      <c r="C132" s="81"/>
      <c r="D132" s="82"/>
      <c r="E132" s="83"/>
      <c r="F132" s="84"/>
      <c r="G132" s="85"/>
    </row>
    <row r="133" ht="16.5" spans="3:7">
      <c r="C133" s="81"/>
      <c r="D133" s="82"/>
      <c r="E133" s="83"/>
      <c r="F133" s="86"/>
      <c r="G133" s="87"/>
    </row>
    <row r="134" ht="16.5" spans="1:7">
      <c r="A134" s="88"/>
      <c r="B134" s="89"/>
      <c r="C134" s="90"/>
      <c r="D134" s="89"/>
      <c r="E134" s="89"/>
      <c r="F134" s="89"/>
      <c r="G134" s="89"/>
    </row>
    <row r="135" spans="3:7">
      <c r="C135" s="91"/>
      <c r="D135" s="9"/>
      <c r="E135" s="9"/>
      <c r="F135" s="9"/>
      <c r="G135" s="9"/>
    </row>
    <row r="136" spans="3:7">
      <c r="C136" s="91"/>
      <c r="D136" s="9"/>
      <c r="E136" s="9"/>
      <c r="F136" s="9"/>
      <c r="G136" s="9"/>
    </row>
    <row r="137" spans="3:7">
      <c r="C137" s="91"/>
      <c r="D137" s="9"/>
      <c r="E137" s="9"/>
      <c r="F137" s="9"/>
      <c r="G137" s="9"/>
    </row>
    <row r="138" spans="3:7">
      <c r="C138" s="91"/>
      <c r="D138" s="9"/>
      <c r="E138" s="9"/>
      <c r="F138" s="9"/>
      <c r="G138" s="9"/>
    </row>
    <row r="139" ht="16.5" spans="3:7">
      <c r="C139" s="92" t="s">
        <v>34</v>
      </c>
      <c r="D139" s="9"/>
      <c r="E139" s="9"/>
      <c r="F139" s="9"/>
      <c r="G139" s="93"/>
    </row>
    <row r="141" s="6" customFormat="1" ht="16.5" spans="1:7">
      <c r="A141" s="75"/>
      <c r="C141" s="92" t="s">
        <v>35</v>
      </c>
      <c r="D141" s="94">
        <v>0.25</v>
      </c>
      <c r="E141" s="95"/>
      <c r="F141" s="95"/>
      <c r="G141" s="96"/>
    </row>
    <row r="142" s="6" customFormat="1" ht="16.5" spans="1:7">
      <c r="A142" s="75"/>
      <c r="C142" s="22"/>
      <c r="D142" s="46"/>
      <c r="E142" s="47"/>
      <c r="F142" s="47"/>
      <c r="G142" s="87"/>
    </row>
    <row r="143" s="6" customFormat="1" ht="16.5" spans="1:7">
      <c r="A143" s="97"/>
      <c r="B143" s="98"/>
      <c r="C143" s="99" t="s">
        <v>36</v>
      </c>
      <c r="D143" s="100"/>
      <c r="E143" s="100"/>
      <c r="F143" s="100"/>
      <c r="G143" s="101"/>
    </row>
    <row r="147" ht="16.5" spans="6:7">
      <c r="F147" s="102" t="s">
        <v>37</v>
      </c>
      <c r="G147" s="103"/>
    </row>
    <row r="149" spans="6:7">
      <c r="F149" s="104"/>
      <c r="G149" s="105"/>
    </row>
    <row r="152" ht="16.5" spans="3:7">
      <c r="C152" s="106" t="s">
        <v>38</v>
      </c>
      <c r="D152" s="107"/>
      <c r="E152" s="108"/>
      <c r="F152" s="108"/>
      <c r="G152" s="109"/>
    </row>
    <row r="154" s="7" customFormat="1" ht="16.5" spans="1:7">
      <c r="A154" s="110"/>
      <c r="C154" s="106" t="s">
        <v>39</v>
      </c>
      <c r="D154" s="107"/>
      <c r="E154" s="108"/>
      <c r="F154" s="108"/>
      <c r="G154" s="109"/>
    </row>
    <row r="155" s="7" customFormat="1" ht="16.5" spans="1:7">
      <c r="A155" s="110"/>
      <c r="C155" s="106"/>
      <c r="D155" s="111"/>
      <c r="E155" s="102"/>
      <c r="F155" s="102"/>
      <c r="G155" s="112"/>
    </row>
    <row r="156" s="7" customFormat="1" ht="16.5" spans="1:7">
      <c r="A156" s="110"/>
      <c r="C156" s="106" t="s">
        <v>40</v>
      </c>
      <c r="D156" s="107"/>
      <c r="E156" s="108"/>
      <c r="F156" s="108"/>
      <c r="G156" s="109"/>
    </row>
    <row r="157" s="7" customFormat="1" ht="16.5" spans="1:7">
      <c r="A157" s="110"/>
      <c r="C157" s="106"/>
      <c r="D157" s="111"/>
      <c r="E157" s="102"/>
      <c r="F157" s="102"/>
      <c r="G157" s="112"/>
    </row>
    <row r="158" s="7" customFormat="1" ht="16.5" spans="1:7">
      <c r="A158" s="110"/>
      <c r="C158" s="106" t="s">
        <v>41</v>
      </c>
      <c r="D158" s="107"/>
      <c r="E158" s="108"/>
      <c r="F158" s="108"/>
      <c r="G158" s="109"/>
    </row>
    <row r="159" s="7" customFormat="1" ht="16.5" spans="1:7">
      <c r="A159" s="110"/>
      <c r="C159" s="106"/>
      <c r="D159" s="111"/>
      <c r="E159" s="102"/>
      <c r="F159" s="102"/>
      <c r="G159" s="112"/>
    </row>
    <row r="160" s="7" customFormat="1" ht="16.5" spans="1:7">
      <c r="A160" s="110"/>
      <c r="C160" s="106" t="s">
        <v>42</v>
      </c>
      <c r="D160" s="107"/>
      <c r="E160" s="108"/>
      <c r="F160" s="108"/>
      <c r="G160" s="109"/>
    </row>
    <row r="161" s="7" customFormat="1" ht="16.5" spans="1:7">
      <c r="A161" s="110"/>
      <c r="C161" s="106"/>
      <c r="D161" s="111"/>
      <c r="E161" s="102"/>
      <c r="F161" s="102"/>
      <c r="G161" s="112"/>
    </row>
    <row r="162" ht="18" spans="3:7">
      <c r="C162" s="113" t="s">
        <v>43</v>
      </c>
      <c r="D162" s="107"/>
      <c r="E162" s="108"/>
      <c r="F162" s="108"/>
      <c r="G162" s="109"/>
    </row>
  </sheetData>
  <mergeCells count="11">
    <mergeCell ref="D4:G4"/>
    <mergeCell ref="D5:G5"/>
    <mergeCell ref="D6:G6"/>
    <mergeCell ref="D8:G8"/>
    <mergeCell ref="C10:G10"/>
    <mergeCell ref="C12:G12"/>
    <mergeCell ref="C39:G39"/>
    <mergeCell ref="A131:G131"/>
    <mergeCell ref="C134:G134"/>
    <mergeCell ref="F147:G147"/>
    <mergeCell ref="C42:G86"/>
  </mergeCells>
  <pageMargins left="0.236220472440945" right="0.236220472440945" top="1.02362204724409" bottom="0.748031496062992" header="0.31496062992126" footer="0.31496062992126"/>
  <pageSetup paperSize="9" orientation="portrait"/>
  <headerFooter>
    <oddHeader>&amp;LTROŠKOVNIK IZRADE DIJELA FASADE
GRAĐEVINA: Stambena zgrada
Adresa: IVANA KUKULJEVIĆA 15
&amp;R&amp;GDOMOUPRAVA DUBROVNIK d.o.o.
Iva Vojnovića 31, 20 000 Dubrovnik</oddHeader>
    <oddFooter>&amp;L&amp;D&amp;R&amp;P</oddFooter>
  </headerFooter>
  <drawing r:id="rId1"/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dcterms:created xsi:type="dcterms:W3CDTF">2022-10-20T08:00:00Z</dcterms:created>
  <cp:lastPrinted>2023-10-06T06:56:00Z</cp:lastPrinted>
  <dcterms:modified xsi:type="dcterms:W3CDTF">2024-04-02T06:33:52Z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82D83792F50A4F45B32732218416FCDF_12</vt:lpwstr>
  </property>
  <property fmtid="{D5CDD505-2E9C-101B-9397-08002B2CF9AE}" pid="3" name="KSOProductBuildVer">
    <vt:lpwstr>1033-12.2.0.13538</vt:lpwstr>
  </property>
</Properties>
</file>